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Ноя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G23" i="1"/>
  <c r="F23" i="1"/>
  <c r="H20" i="1"/>
  <c r="H19" i="1"/>
  <c r="H23" i="1" s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<sst xmlns="http://schemas.openxmlformats.org/spreadsheetml/2006/main" count="67" uniqueCount="63">
  <si>
    <t>Завтрак</t>
  </si>
  <si>
    <t>гор.блюдо</t>
  </si>
  <si>
    <t>Каша жидкая пшенная молочная</t>
  </si>
  <si>
    <t>182.МТ2011</t>
  </si>
  <si>
    <t>гор.напиток</t>
  </si>
  <si>
    <t>Чай с лимоном</t>
  </si>
  <si>
    <t>377.МТ2011</t>
  </si>
  <si>
    <t>хлеб</t>
  </si>
  <si>
    <t>Хлеб пшеничный</t>
  </si>
  <si>
    <t>ПР</t>
  </si>
  <si>
    <t>фрукты</t>
  </si>
  <si>
    <t>Банан</t>
  </si>
  <si>
    <t>масло сливочное (порциями)</t>
  </si>
  <si>
    <t>14.МТ2011</t>
  </si>
  <si>
    <t>Сыр (порциями)</t>
  </si>
  <si>
    <t>15.МТ2011</t>
  </si>
  <si>
    <t>итого</t>
  </si>
  <si>
    <t>Обед</t>
  </si>
  <si>
    <t>закуска</t>
  </si>
  <si>
    <t>Салат из моркови с сахаром</t>
  </si>
  <si>
    <t>62.МТ2011</t>
  </si>
  <si>
    <t>1 блюдо</t>
  </si>
  <si>
    <t>Суп овощной</t>
  </si>
  <si>
    <t>99.МТ2011</t>
  </si>
  <si>
    <t>2 блюдо</t>
  </si>
  <si>
    <t>Тефтели мясные (1 вариант), соус сметанный с томатом</t>
  </si>
  <si>
    <t>278.МТ2011</t>
  </si>
  <si>
    <t>гарнир</t>
  </si>
  <si>
    <t>Рис припущенный</t>
  </si>
  <si>
    <t>305.МТ2011</t>
  </si>
  <si>
    <t>напиток</t>
  </si>
  <si>
    <t>Компот из свежих яблок</t>
  </si>
  <si>
    <t>342.МТ2011</t>
  </si>
  <si>
    <t>хлеб бел.</t>
  </si>
  <si>
    <t>хлеб черн.</t>
  </si>
  <si>
    <t>Хлеб ржаной</t>
  </si>
  <si>
    <t>Итого за день:</t>
  </si>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</sst>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3" fillId="0" borderId="5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2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" borderId="5" xfId="0" applyFont="1" applyFill="1" applyBorder="1" applyProtection="1"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1" fontId="6" fillId="2" borderId="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40" t="s">
        <v>37</v>
      </c>
      <c r="B1" s="41"/>
      <c r="C1" s="57" t="s">
        <v>38</v>
      </c>
      <c r="D1" s="58"/>
      <c r="E1" s="58"/>
      <c r="F1" s="42" t="s">
        <v>39</v>
      </c>
      <c r="G1" s="41" t="s">
        <v>40</v>
      </c>
      <c r="H1" s="59" t="s">
        <v>41</v>
      </c>
      <c r="I1" s="59"/>
      <c r="J1" s="59"/>
      <c r="K1" s="59"/>
      <c r="L1" s="41"/>
    </row>
    <row r="2" spans="1:12" ht="18.75" x14ac:dyDescent="0.25">
      <c r="A2" s="43" t="s">
        <v>42</v>
      </c>
      <c r="B2" s="41"/>
      <c r="C2" s="41"/>
      <c r="D2" s="40"/>
      <c r="E2" s="41"/>
      <c r="F2" s="41"/>
      <c r="G2" s="41" t="s">
        <v>43</v>
      </c>
      <c r="H2" s="59" t="s">
        <v>44</v>
      </c>
      <c r="I2" s="59"/>
      <c r="J2" s="59"/>
      <c r="K2" s="59"/>
      <c r="L2" s="41"/>
    </row>
    <row r="3" spans="1:12" x14ac:dyDescent="0.25">
      <c r="A3" s="44" t="s">
        <v>45</v>
      </c>
      <c r="B3" s="41"/>
      <c r="C3" s="41"/>
      <c r="D3" s="45"/>
      <c r="E3" s="46" t="s">
        <v>46</v>
      </c>
      <c r="F3" s="41"/>
      <c r="G3" s="41" t="s">
        <v>47</v>
      </c>
      <c r="H3" s="47">
        <v>27</v>
      </c>
      <c r="I3" s="47">
        <v>11</v>
      </c>
      <c r="J3" s="48">
        <v>2023</v>
      </c>
      <c r="K3" s="49"/>
      <c r="L3" s="41"/>
    </row>
    <row r="4" spans="1:12" ht="15.75" thickBot="1" x14ac:dyDescent="0.3">
      <c r="A4" s="41"/>
      <c r="B4" s="41"/>
      <c r="C4" s="41"/>
      <c r="D4" s="44"/>
      <c r="E4" s="41"/>
      <c r="F4" s="41"/>
      <c r="G4" s="41"/>
      <c r="H4" s="50" t="s">
        <v>48</v>
      </c>
      <c r="I4" s="50" t="s">
        <v>49</v>
      </c>
      <c r="J4" s="50" t="s">
        <v>50</v>
      </c>
      <c r="K4" s="41"/>
      <c r="L4" s="41"/>
    </row>
    <row r="5" spans="1:12" ht="39" thickBot="1" x14ac:dyDescent="0.3">
      <c r="A5" s="51" t="s">
        <v>51</v>
      </c>
      <c r="B5" s="52" t="s">
        <v>52</v>
      </c>
      <c r="C5" s="53" t="s">
        <v>53</v>
      </c>
      <c r="D5" s="53" t="s">
        <v>54</v>
      </c>
      <c r="E5" s="53" t="s">
        <v>55</v>
      </c>
      <c r="F5" s="53" t="s">
        <v>56</v>
      </c>
      <c r="G5" s="53" t="s">
        <v>57</v>
      </c>
      <c r="H5" s="53" t="s">
        <v>58</v>
      </c>
      <c r="I5" s="53" t="s">
        <v>59</v>
      </c>
      <c r="J5" s="53" t="s">
        <v>60</v>
      </c>
      <c r="K5" s="54" t="s">
        <v>61</v>
      </c>
      <c r="L5" s="53" t="s">
        <v>62</v>
      </c>
    </row>
    <row r="6" spans="1:12" ht="25.5" x14ac:dyDescent="0.25">
      <c r="A6" s="1">
        <v>2</v>
      </c>
      <c r="B6" s="2">
        <v>1</v>
      </c>
      <c r="C6" s="3" t="s">
        <v>0</v>
      </c>
      <c r="D6" s="4" t="s">
        <v>1</v>
      </c>
      <c r="E6" s="5" t="s">
        <v>2</v>
      </c>
      <c r="F6" s="6">
        <v>210</v>
      </c>
      <c r="G6" s="6">
        <v>7.43</v>
      </c>
      <c r="H6" s="6">
        <v>4.47</v>
      </c>
      <c r="I6" s="6">
        <v>46.9</v>
      </c>
      <c r="J6" s="6">
        <v>258</v>
      </c>
      <c r="K6" s="7" t="s">
        <v>3</v>
      </c>
      <c r="L6" s="8"/>
    </row>
    <row r="7" spans="1:12" x14ac:dyDescent="0.25">
      <c r="A7" s="9"/>
      <c r="B7" s="10"/>
      <c r="C7" s="11"/>
      <c r="D7" s="12"/>
      <c r="E7" s="13"/>
      <c r="F7" s="14"/>
      <c r="G7" s="14"/>
      <c r="H7" s="14"/>
      <c r="I7" s="14"/>
      <c r="J7" s="14"/>
      <c r="K7" s="15"/>
      <c r="L7" s="14"/>
    </row>
    <row r="8" spans="1:12" ht="25.5" x14ac:dyDescent="0.25">
      <c r="A8" s="9"/>
      <c r="B8" s="10"/>
      <c r="C8" s="11"/>
      <c r="D8" s="16" t="s">
        <v>4</v>
      </c>
      <c r="E8" s="17" t="s">
        <v>5</v>
      </c>
      <c r="F8" s="18">
        <v>200</v>
      </c>
      <c r="G8" s="18">
        <v>0.13</v>
      </c>
      <c r="H8" s="18">
        <v>0.02</v>
      </c>
      <c r="I8" s="18">
        <v>15.73</v>
      </c>
      <c r="J8" s="18">
        <v>64.17</v>
      </c>
      <c r="K8" s="19" t="s">
        <v>6</v>
      </c>
      <c r="L8" s="14"/>
    </row>
    <row r="9" spans="1:12" x14ac:dyDescent="0.25">
      <c r="A9" s="9"/>
      <c r="B9" s="10"/>
      <c r="C9" s="11"/>
      <c r="D9" s="16" t="s">
        <v>7</v>
      </c>
      <c r="E9" s="20" t="s">
        <v>8</v>
      </c>
      <c r="F9" s="21">
        <v>30</v>
      </c>
      <c r="G9" s="21">
        <v>2.09</v>
      </c>
      <c r="H9" s="21">
        <v>0.33</v>
      </c>
      <c r="I9" s="21">
        <v>13.8</v>
      </c>
      <c r="J9" s="21">
        <v>71.7</v>
      </c>
      <c r="K9" s="22" t="s">
        <v>9</v>
      </c>
      <c r="L9" s="14"/>
    </row>
    <row r="10" spans="1:12" x14ac:dyDescent="0.25">
      <c r="A10" s="9"/>
      <c r="B10" s="10"/>
      <c r="C10" s="11"/>
      <c r="D10" s="16" t="s">
        <v>10</v>
      </c>
      <c r="E10" s="5" t="s">
        <v>11</v>
      </c>
      <c r="F10" s="18">
        <v>100</v>
      </c>
      <c r="G10" s="18">
        <v>1.8</v>
      </c>
      <c r="H10" s="6">
        <v>0.6</v>
      </c>
      <c r="I10" s="6">
        <v>11.2</v>
      </c>
      <c r="J10" s="6">
        <v>110</v>
      </c>
      <c r="K10" s="15"/>
      <c r="L10" s="14"/>
    </row>
    <row r="11" spans="1:12" x14ac:dyDescent="0.25">
      <c r="A11" s="9"/>
      <c r="B11" s="10"/>
      <c r="C11" s="11"/>
      <c r="D11" s="12"/>
      <c r="E11" s="13" t="s">
        <v>12</v>
      </c>
      <c r="F11" s="14">
        <v>10</v>
      </c>
      <c r="G11" s="6">
        <v>0.1</v>
      </c>
      <c r="H11" s="6">
        <v>7.2</v>
      </c>
      <c r="I11" s="6">
        <v>0.13</v>
      </c>
      <c r="J11" s="6">
        <v>66</v>
      </c>
      <c r="K11" s="7" t="s">
        <v>13</v>
      </c>
      <c r="L11" s="14"/>
    </row>
    <row r="12" spans="1:12" x14ac:dyDescent="0.25">
      <c r="A12" s="9"/>
      <c r="B12" s="10"/>
      <c r="C12" s="11"/>
      <c r="D12" s="12"/>
      <c r="E12" s="13" t="s">
        <v>14</v>
      </c>
      <c r="F12" s="14">
        <v>15</v>
      </c>
      <c r="G12" s="18">
        <v>5.48</v>
      </c>
      <c r="H12" s="6">
        <v>4.43</v>
      </c>
      <c r="I12" s="6">
        <v>0</v>
      </c>
      <c r="J12" s="6">
        <v>53.75</v>
      </c>
      <c r="K12" s="7" t="s">
        <v>15</v>
      </c>
      <c r="L12" s="14"/>
    </row>
    <row r="13" spans="1:12" x14ac:dyDescent="0.25">
      <c r="A13" s="23"/>
      <c r="B13" s="24"/>
      <c r="C13" s="25"/>
      <c r="D13" s="26" t="s">
        <v>16</v>
      </c>
      <c r="E13" s="27"/>
      <c r="F13" s="28">
        <f>SUM(F6:F12)</f>
        <v>565</v>
      </c>
      <c r="G13" s="28">
        <f t="shared" ref="G13:J13" si="0">SUM(G6:G12)</f>
        <v>17.03</v>
      </c>
      <c r="H13" s="28">
        <f t="shared" si="0"/>
        <v>17.049999999999997</v>
      </c>
      <c r="I13" s="28">
        <f t="shared" si="0"/>
        <v>87.759999999999991</v>
      </c>
      <c r="J13" s="28">
        <f t="shared" si="0"/>
        <v>623.62</v>
      </c>
      <c r="K13" s="29"/>
      <c r="L13" s="28">
        <f t="shared" ref="L13" si="1">SUM(L6:L12)</f>
        <v>0</v>
      </c>
    </row>
    <row r="14" spans="1:12" x14ac:dyDescent="0.25">
      <c r="A14" s="30">
        <f>A6</f>
        <v>2</v>
      </c>
      <c r="B14" s="31">
        <f>B6</f>
        <v>1</v>
      </c>
      <c r="C14" s="32" t="s">
        <v>17</v>
      </c>
      <c r="D14" s="16" t="s">
        <v>18</v>
      </c>
      <c r="E14" s="5" t="s">
        <v>19</v>
      </c>
      <c r="F14" s="6">
        <v>100</v>
      </c>
      <c r="G14" s="6">
        <v>1.23</v>
      </c>
      <c r="H14" s="6">
        <v>0.1</v>
      </c>
      <c r="I14" s="6">
        <v>11.48</v>
      </c>
      <c r="J14" s="6">
        <v>81.7</v>
      </c>
      <c r="K14" s="7" t="s">
        <v>20</v>
      </c>
      <c r="L14" s="14"/>
    </row>
    <row r="15" spans="1:12" x14ac:dyDescent="0.25">
      <c r="A15" s="9"/>
      <c r="B15" s="10"/>
      <c r="C15" s="11"/>
      <c r="D15" s="16" t="s">
        <v>21</v>
      </c>
      <c r="E15" s="33" t="s">
        <v>22</v>
      </c>
      <c r="F15" s="34">
        <v>250</v>
      </c>
      <c r="G15" s="34">
        <v>4.3</v>
      </c>
      <c r="H15" s="34">
        <v>4.9000000000000004</v>
      </c>
      <c r="I15" s="34">
        <v>13.05</v>
      </c>
      <c r="J15" s="34">
        <v>108.5</v>
      </c>
      <c r="K15" s="35" t="s">
        <v>23</v>
      </c>
      <c r="L15" s="14"/>
    </row>
    <row r="16" spans="1:12" ht="25.5" x14ac:dyDescent="0.25">
      <c r="A16" s="9"/>
      <c r="B16" s="10"/>
      <c r="C16" s="11"/>
      <c r="D16" s="16" t="s">
        <v>24</v>
      </c>
      <c r="E16" s="5" t="s">
        <v>25</v>
      </c>
      <c r="F16" s="6">
        <v>110</v>
      </c>
      <c r="G16" s="6">
        <v>13.17</v>
      </c>
      <c r="H16" s="6">
        <v>15.61</v>
      </c>
      <c r="I16" s="6">
        <v>12.85</v>
      </c>
      <c r="J16" s="6">
        <v>248</v>
      </c>
      <c r="K16" s="7" t="s">
        <v>26</v>
      </c>
      <c r="L16" s="14"/>
    </row>
    <row r="17" spans="1:12" ht="25.5" x14ac:dyDescent="0.25">
      <c r="A17" s="9"/>
      <c r="B17" s="10"/>
      <c r="C17" s="11"/>
      <c r="D17" s="16" t="s">
        <v>27</v>
      </c>
      <c r="E17" s="5" t="s">
        <v>28</v>
      </c>
      <c r="F17" s="6">
        <v>200</v>
      </c>
      <c r="G17" s="6">
        <v>4.8499999999999996</v>
      </c>
      <c r="H17" s="6">
        <v>5.62</v>
      </c>
      <c r="I17" s="6">
        <v>40.89</v>
      </c>
      <c r="J17" s="6">
        <v>266.60000000000002</v>
      </c>
      <c r="K17" s="7" t="s">
        <v>29</v>
      </c>
      <c r="L17" s="14"/>
    </row>
    <row r="18" spans="1:12" ht="25.5" x14ac:dyDescent="0.25">
      <c r="A18" s="9"/>
      <c r="B18" s="10"/>
      <c r="C18" s="11"/>
      <c r="D18" s="16" t="s">
        <v>30</v>
      </c>
      <c r="E18" s="5" t="s">
        <v>31</v>
      </c>
      <c r="F18" s="6">
        <v>200</v>
      </c>
      <c r="G18" s="6">
        <v>0.16</v>
      </c>
      <c r="H18" s="6">
        <v>0.16</v>
      </c>
      <c r="I18" s="6">
        <v>23.78</v>
      </c>
      <c r="J18" s="6">
        <v>97.6</v>
      </c>
      <c r="K18" s="7" t="s">
        <v>32</v>
      </c>
      <c r="L18" s="14"/>
    </row>
    <row r="19" spans="1:12" x14ac:dyDescent="0.25">
      <c r="A19" s="9"/>
      <c r="B19" s="10"/>
      <c r="C19" s="11"/>
      <c r="D19" s="16" t="s">
        <v>33</v>
      </c>
      <c r="E19" s="20" t="s">
        <v>8</v>
      </c>
      <c r="F19" s="21">
        <v>20</v>
      </c>
      <c r="G19" s="21">
        <v>1.39</v>
      </c>
      <c r="H19" s="21">
        <f>0.33/30*20</f>
        <v>0.22000000000000003</v>
      </c>
      <c r="I19" s="21">
        <v>9.1999999999999993</v>
      </c>
      <c r="J19" s="21">
        <v>47.8</v>
      </c>
      <c r="K19" s="22" t="s">
        <v>9</v>
      </c>
      <c r="L19" s="14"/>
    </row>
    <row r="20" spans="1:12" x14ac:dyDescent="0.25">
      <c r="A20" s="9"/>
      <c r="B20" s="10"/>
      <c r="C20" s="11"/>
      <c r="D20" s="16" t="s">
        <v>34</v>
      </c>
      <c r="E20" s="17" t="s">
        <v>35</v>
      </c>
      <c r="F20" s="18">
        <v>30</v>
      </c>
      <c r="G20" s="18">
        <v>1.96</v>
      </c>
      <c r="H20" s="18">
        <f>0.44/40*30</f>
        <v>0.32999999999999996</v>
      </c>
      <c r="I20" s="18">
        <v>13.82</v>
      </c>
      <c r="J20" s="18">
        <v>68.97</v>
      </c>
      <c r="K20" s="22" t="s">
        <v>9</v>
      </c>
      <c r="L20" s="14"/>
    </row>
    <row r="21" spans="1:12" x14ac:dyDescent="0.25">
      <c r="A21" s="9"/>
      <c r="B21" s="10"/>
      <c r="C21" s="11"/>
      <c r="D21" s="12"/>
      <c r="E21" s="13"/>
      <c r="F21" s="14"/>
      <c r="G21" s="14"/>
      <c r="H21" s="14"/>
      <c r="I21" s="14"/>
      <c r="J21" s="14"/>
      <c r="K21" s="15"/>
      <c r="L21" s="14"/>
    </row>
    <row r="22" spans="1:12" x14ac:dyDescent="0.25">
      <c r="A22" s="9"/>
      <c r="B22" s="10"/>
      <c r="C22" s="11"/>
      <c r="D22" s="12"/>
      <c r="E22" s="13"/>
      <c r="F22" s="14"/>
      <c r="G22" s="14"/>
      <c r="H22" s="14"/>
      <c r="I22" s="14"/>
      <c r="J22" s="14"/>
      <c r="K22" s="15"/>
      <c r="L22" s="14"/>
    </row>
    <row r="23" spans="1:12" x14ac:dyDescent="0.25">
      <c r="A23" s="23"/>
      <c r="B23" s="24"/>
      <c r="C23" s="25"/>
      <c r="D23" s="26" t="s">
        <v>16</v>
      </c>
      <c r="E23" s="27"/>
      <c r="F23" s="28">
        <f>SUM(F14:F22)</f>
        <v>910</v>
      </c>
      <c r="G23" s="28">
        <f t="shared" ref="G23:J23" si="2">SUM(G14:G22)</f>
        <v>27.06</v>
      </c>
      <c r="H23" s="28">
        <f t="shared" si="2"/>
        <v>26.939999999999998</v>
      </c>
      <c r="I23" s="28">
        <f t="shared" si="2"/>
        <v>125.07000000000002</v>
      </c>
      <c r="J23" s="28">
        <f t="shared" si="2"/>
        <v>919.17</v>
      </c>
      <c r="K23" s="29"/>
      <c r="L23" s="28">
        <f t="shared" ref="L23" si="3">SUM(L14:L22)</f>
        <v>0</v>
      </c>
    </row>
    <row r="24" spans="1:12" ht="15.75" thickBot="1" x14ac:dyDescent="0.3">
      <c r="A24" s="36">
        <f>A6</f>
        <v>2</v>
      </c>
      <c r="B24" s="37">
        <f>B6</f>
        <v>1</v>
      </c>
      <c r="C24" s="55" t="s">
        <v>36</v>
      </c>
      <c r="D24" s="56"/>
      <c r="E24" s="38"/>
      <c r="F24" s="39">
        <f>F13+F23</f>
        <v>1475</v>
      </c>
      <c r="G24" s="39">
        <f t="shared" ref="G24:L24" si="4">G13+G23</f>
        <v>44.09</v>
      </c>
      <c r="H24" s="39">
        <f t="shared" si="4"/>
        <v>43.989999999999995</v>
      </c>
      <c r="I24" s="39">
        <f t="shared" si="4"/>
        <v>212.83</v>
      </c>
      <c r="J24" s="39">
        <f t="shared" si="4"/>
        <v>1542.79</v>
      </c>
      <c r="K24" s="39"/>
      <c r="L24" s="39">
        <f t="shared" si="4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2023-11-09T07:41:39Z</dcterms:created>
  <dcterms:modified xsi:type="dcterms:W3CDTF">2023-11-27T06:31:51Z</dcterms:modified>
</cp:coreProperties>
</file>