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Январь 2024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G23" i="1"/>
  <c r="G24" i="1" s="1"/>
  <c r="F23" i="1"/>
  <c r="H20" i="1"/>
  <c r="H19" i="1"/>
  <c r="H23" i="1" s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<sst xmlns="http://schemas.openxmlformats.org/spreadsheetml/2006/main" count="62" uniqueCount="58">
  <si>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</si>
  <si>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</si>
  <si>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</si>
  <si>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</si>
  <si>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</si>
  <si>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</si>
  <si>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</si>
  <si>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</si>
  <si>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</si>
  <si>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</si>
  <si>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</si>
  <si>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</si>
  <si>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</si>
  <si>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</si>
  <si>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</si>
  <si>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</si>
  <si>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</si>
  <si>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</si>
  <si>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</si>
  <si>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</si>
  <si>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</si>
  <si>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</si>
  <si>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</si>
  <si>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</si>
  <si>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</si>
  <si>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</si>
  <si>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</si>
  <si>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</si>
  <si>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творожно-морковная с вареньем</t>
  </si>
  <si>
    <t>224, 337.МТ2011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</si>
  <si>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</si>
  <si>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</si>
  <si>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</si>
  <si>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</si>
  <si>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</si>
  <si>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</si>
  <si>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</si>
  <si>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</si>
  <si>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</si>
  <si>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</si>
  <si>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</si>
  <si>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</si>
  <si>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Зеленый горошек отварной</t>
  </si>
  <si>
    <t>306.МТ2011</t>
  </si>
  <si>
    <t>1 блюдо</t>
  </si>
  <si>
    <t>Щи из свежей капусты с картофелем</t>
  </si>
  <si>
    <t>88.МТ2011</t>
  </si>
  <si>
    <t>2 блюдо</t>
  </si>
  <si>
    <t>гарнир</t>
  </si>
  <si>
    <t>Плов из птицы</t>
  </si>
  <si>
    <t>291.МТ2011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</si>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</sst>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51.7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13.37</v>
      </c>
      <c r="H6" s="21">
        <v>10.44</v>
      </c>
      <c r="I6" s="21">
        <v>39.61</v>
      </c>
      <c r="J6" s="21">
        <v>345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4.08</v>
      </c>
      <c r="H8" s="33">
        <v>3</v>
      </c>
      <c r="I8" s="33">
        <v>17.579999999999998</v>
      </c>
      <c r="J8" s="33">
        <v>118.6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38">
        <v>50</v>
      </c>
      <c r="G10" s="33">
        <v>0.2</v>
      </c>
      <c r="H10" s="33">
        <v>0</v>
      </c>
      <c r="I10" s="33">
        <v>5.35</v>
      </c>
      <c r="J10" s="33">
        <v>21</v>
      </c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9"/>
      <c r="B13" s="40"/>
      <c r="C13" s="41"/>
      <c r="D13" s="42" t="s">
        <v>39</v>
      </c>
      <c r="E13" s="43"/>
      <c r="F13" s="44">
        <f>SUM(F6:F12)</f>
        <v>510</v>
      </c>
      <c r="G13" s="44">
        <f t="shared" ref="G13:L13" si="0">SUM(G6:G12)</f>
        <v>19.84</v>
      </c>
      <c r="H13" s="44">
        <f t="shared" si="0"/>
        <v>20.97</v>
      </c>
      <c r="I13" s="44">
        <f t="shared" si="0"/>
        <v>76.469999999999985</v>
      </c>
      <c r="J13" s="44">
        <f t="shared" si="0"/>
        <v>622.30000000000007</v>
      </c>
      <c r="K13" s="45"/>
      <c r="L13" s="44">
        <f t="shared" si="0"/>
        <v>0</v>
      </c>
    </row>
    <row r="14" spans="1:12" ht="25.5" x14ac:dyDescent="0.25">
      <c r="A14" s="46">
        <f>A6</f>
        <v>1</v>
      </c>
      <c r="B14" s="47">
        <f>B6</f>
        <v>4</v>
      </c>
      <c r="C14" s="48" t="s">
        <v>40</v>
      </c>
      <c r="D14" s="31" t="s">
        <v>41</v>
      </c>
      <c r="E14" s="20" t="s">
        <v>42</v>
      </c>
      <c r="F14" s="21">
        <v>100</v>
      </c>
      <c r="G14" s="34">
        <v>2.88</v>
      </c>
      <c r="H14" s="34">
        <v>2.72</v>
      </c>
      <c r="I14" s="34">
        <v>5.78</v>
      </c>
      <c r="J14" s="34">
        <v>59.2</v>
      </c>
      <c r="K14" s="22" t="s">
        <v>43</v>
      </c>
      <c r="L14" s="29"/>
    </row>
    <row r="15" spans="1:12" x14ac:dyDescent="0.25">
      <c r="A15" s="24"/>
      <c r="B15" s="25"/>
      <c r="C15" s="26"/>
      <c r="D15" s="31" t="s">
        <v>44</v>
      </c>
      <c r="E15" s="32" t="s">
        <v>45</v>
      </c>
      <c r="F15" s="33">
        <v>250</v>
      </c>
      <c r="G15" s="49">
        <v>2.2000000000000002</v>
      </c>
      <c r="H15" s="49">
        <v>6.18</v>
      </c>
      <c r="I15" s="49">
        <v>9.8699999999999992</v>
      </c>
      <c r="J15" s="49">
        <v>112.18</v>
      </c>
      <c r="K15" s="34" t="s">
        <v>46</v>
      </c>
      <c r="L15" s="29"/>
    </row>
    <row r="16" spans="1:12" x14ac:dyDescent="0.25">
      <c r="A16" s="24"/>
      <c r="B16" s="25"/>
      <c r="C16" s="26"/>
      <c r="D16" s="31" t="s">
        <v>47</v>
      </c>
      <c r="E16" s="20"/>
      <c r="F16" s="21"/>
      <c r="G16" s="21"/>
      <c r="H16" s="21"/>
      <c r="I16" s="21"/>
      <c r="J16" s="21"/>
      <c r="K16" s="30"/>
      <c r="L16" s="29"/>
    </row>
    <row r="17" spans="1:12" ht="25.5" x14ac:dyDescent="0.25">
      <c r="A17" s="24"/>
      <c r="B17" s="25"/>
      <c r="C17" s="26"/>
      <c r="D17" s="31" t="s">
        <v>48</v>
      </c>
      <c r="E17" s="20" t="s">
        <v>49</v>
      </c>
      <c r="F17" s="21">
        <v>280</v>
      </c>
      <c r="G17" s="21">
        <v>25.21</v>
      </c>
      <c r="H17" s="21">
        <v>15.32</v>
      </c>
      <c r="I17" s="21">
        <v>51.03</v>
      </c>
      <c r="J17" s="21">
        <v>418.13</v>
      </c>
      <c r="K17" s="22" t="s">
        <v>50</v>
      </c>
      <c r="L17" s="29"/>
    </row>
    <row r="18" spans="1:12" ht="25.5" x14ac:dyDescent="0.25">
      <c r="A18" s="24"/>
      <c r="B18" s="25"/>
      <c r="C18" s="26"/>
      <c r="D18" s="31" t="s">
        <v>51</v>
      </c>
      <c r="E18" s="32" t="s">
        <v>52</v>
      </c>
      <c r="F18" s="33">
        <v>200</v>
      </c>
      <c r="G18" s="33">
        <v>0.16</v>
      </c>
      <c r="H18" s="33">
        <v>0.16</v>
      </c>
      <c r="I18" s="33">
        <v>23.78</v>
      </c>
      <c r="J18" s="33">
        <v>97.6</v>
      </c>
      <c r="K18" s="34" t="s">
        <v>53</v>
      </c>
      <c r="L18" s="29"/>
    </row>
    <row r="19" spans="1:12" x14ac:dyDescent="0.25">
      <c r="A19" s="24"/>
      <c r="B19" s="25"/>
      <c r="C19" s="26"/>
      <c r="D19" s="31" t="s">
        <v>54</v>
      </c>
      <c r="E19" s="35" t="s">
        <v>34</v>
      </c>
      <c r="F19" s="36">
        <v>20</v>
      </c>
      <c r="G19" s="36">
        <v>1.39</v>
      </c>
      <c r="H19" s="36">
        <f>0.33/30*20</f>
        <v>0.22000000000000003</v>
      </c>
      <c r="I19" s="36">
        <v>9.1999999999999993</v>
      </c>
      <c r="J19" s="36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55</v>
      </c>
      <c r="E20" s="20" t="s">
        <v>56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9"/>
      <c r="B23" s="40"/>
      <c r="C23" s="41"/>
      <c r="D23" s="42" t="s">
        <v>39</v>
      </c>
      <c r="E23" s="43"/>
      <c r="F23" s="44">
        <f>SUM(F14:F22)</f>
        <v>880</v>
      </c>
      <c r="G23" s="44">
        <f t="shared" ref="G23:L23" si="1">SUM(G14:G22)</f>
        <v>33.799999999999997</v>
      </c>
      <c r="H23" s="44">
        <f t="shared" si="1"/>
        <v>24.929999999999996</v>
      </c>
      <c r="I23" s="44">
        <f t="shared" si="1"/>
        <v>113.48000000000002</v>
      </c>
      <c r="J23" s="44">
        <f t="shared" si="1"/>
        <v>803.88</v>
      </c>
      <c r="K23" s="45"/>
      <c r="L23" s="44">
        <f t="shared" si="1"/>
        <v>0</v>
      </c>
    </row>
    <row r="24" spans="1:12" ht="15.75" thickBot="1" x14ac:dyDescent="0.3">
      <c r="A24" s="50">
        <f>A6</f>
        <v>1</v>
      </c>
      <c r="B24" s="51">
        <f>B6</f>
        <v>4</v>
      </c>
      <c r="C24" s="57" t="s">
        <v>57</v>
      </c>
      <c r="D24" s="58"/>
      <c r="E24" s="52"/>
      <c r="F24" s="53">
        <f>F13+F23</f>
        <v>1390</v>
      </c>
      <c r="G24" s="53">
        <f t="shared" ref="G24:L24" si="2">G13+G23</f>
        <v>53.64</v>
      </c>
      <c r="H24" s="53">
        <f t="shared" si="2"/>
        <v>45.899999999999991</v>
      </c>
      <c r="I24" s="53">
        <f t="shared" si="2"/>
        <v>189.95</v>
      </c>
      <c r="J24" s="53">
        <f t="shared" si="2"/>
        <v>1426.18</v>
      </c>
      <c r="K24" s="53"/>
      <c r="L24" s="53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2023-11-09T07:38:22Z</dcterms:created>
  <dcterms:modified xsi:type="dcterms:W3CDTF">2024-01-10T08:04:07Z</dcterms:modified>
</cp:coreProperties>
</file>